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xr:revisionPtr revIDLastSave="0" documentId="13_ncr:1_{05D21975-8846-458E-B488-E9F4C9F4753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I195" i="1"/>
  <c r="H195" i="1"/>
  <c r="G195" i="1"/>
  <c r="F195" i="1"/>
  <c r="J195" i="1"/>
  <c r="J176" i="1"/>
  <c r="I176" i="1"/>
  <c r="H176" i="1"/>
  <c r="G176" i="1"/>
  <c r="F176" i="1"/>
  <c r="L176" i="1"/>
  <c r="J157" i="1"/>
  <c r="I157" i="1"/>
  <c r="H157" i="1"/>
  <c r="L157" i="1"/>
  <c r="G157" i="1"/>
  <c r="L138" i="1"/>
  <c r="J138" i="1"/>
  <c r="G138" i="1"/>
  <c r="H138" i="1"/>
  <c r="I138" i="1"/>
  <c r="L119" i="1"/>
  <c r="J119" i="1"/>
  <c r="I119" i="1"/>
  <c r="H119" i="1"/>
  <c r="G119" i="1"/>
  <c r="F100" i="1"/>
  <c r="L100" i="1"/>
  <c r="J100" i="1"/>
  <c r="I100" i="1"/>
  <c r="H100" i="1"/>
  <c r="L81" i="1"/>
  <c r="J81" i="1"/>
  <c r="I81" i="1"/>
  <c r="H81" i="1"/>
  <c r="F81" i="1"/>
  <c r="L62" i="1"/>
  <c r="J62" i="1"/>
  <c r="I62" i="1"/>
  <c r="H62" i="1"/>
  <c r="F62" i="1"/>
  <c r="L43" i="1"/>
  <c r="J43" i="1"/>
  <c r="I43" i="1"/>
  <c r="G43" i="1"/>
  <c r="F43" i="1"/>
  <c r="J24" i="1"/>
  <c r="I24" i="1"/>
  <c r="G24" i="1"/>
  <c r="L24" i="1"/>
  <c r="F24" i="1"/>
  <c r="H196" i="1" l="1"/>
  <c r="J196" i="1"/>
  <c r="I196" i="1"/>
  <c r="G196" i="1"/>
  <c r="F196" i="1"/>
  <c r="L196" i="1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<sst xmlns="http://schemas.openxmlformats.org/spreadsheetml/2006/main" count="247" uniqueCount="77">
  <si>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</si>
  <si>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</si>
  <si>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</si>
  <si>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</si>
  <si>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</si>
  <si>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</si>
  <si>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</si>
  <si>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</si>
  <si>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</si>
  <si>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</si>
  <si>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</si>
  <si>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</si>
  <si>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</si>
  <si>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</si>
  <si>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</si>
  <si>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</si>
  <si>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</si>
  <si>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</si>
  <si>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</si>
  <si>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</si>
  <si>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</si>
  <si>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</si>
  <si>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</si>
  <si>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</si>
  <si>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</si>
  <si>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</si>
  <si>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</si>
  <si>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</si>
  <si>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</si>
  <si>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</si>
  <si>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</si>
  <si>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</si>
  <si>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</si>
  <si>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</si>
  <si>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</si>
  <si>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</si>
  <si>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</si>
  <si>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</si>
  <si>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</si>
  <si>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ст. Хворостянка</t>
  </si>
  <si>
    <t>Титова А.Д.</t>
  </si>
  <si>
    <t>директор</t>
  </si>
  <si>
    <t>салат из овощей</t>
  </si>
  <si>
    <t>щи из свежей капусты с картофелем и сметаной</t>
  </si>
  <si>
    <t>колбаса отварная</t>
  </si>
  <si>
    <t>макаронные изделия отварные с соусом</t>
  </si>
  <si>
    <t>сок</t>
  </si>
  <si>
    <t>Хлеб ржано-пшеничный</t>
  </si>
  <si>
    <t>суп картофельный с крупой</t>
  </si>
  <si>
    <t xml:space="preserve">плов с говядиной </t>
  </si>
  <si>
    <t xml:space="preserve">компот </t>
  </si>
  <si>
    <t>булочка аппетитная</t>
  </si>
  <si>
    <t>хлеб ржано-пшеничный</t>
  </si>
  <si>
    <t>рассольник Ленинградский со сметаной</t>
  </si>
  <si>
    <t>котлета куриная с соусом</t>
  </si>
  <si>
    <t>кашу гречневая рассыпчатая</t>
  </si>
  <si>
    <t>компот из свежих фруктов</t>
  </si>
  <si>
    <t>суп картофельный с горохом</t>
  </si>
  <si>
    <t>филе курицы тушеное с картофелем</t>
  </si>
  <si>
    <t>компот из сухофруктов</t>
  </si>
  <si>
    <t>котлета рыбная</t>
  </si>
  <si>
    <t>фрукт</t>
  </si>
  <si>
    <t>котлета рубленная из мяса кур с соусом красным</t>
  </si>
  <si>
    <t>рис отварной</t>
  </si>
  <si>
    <t>борщ из свежей капусты со сметаной</t>
  </si>
  <si>
    <t>котлета рубленная из говядины с соусом красным</t>
  </si>
  <si>
    <t xml:space="preserve">макаронные изделия отварные </t>
  </si>
  <si>
    <t>кисломолочный напиток</t>
  </si>
  <si>
    <t>гуляш из филе куриного</t>
  </si>
  <si>
    <t>суп картофельный с вермишелью</t>
  </si>
  <si>
    <t>рыба припущенная (горбуша)</t>
  </si>
  <si>
    <t>картофельное пюре со сливочным маслом</t>
  </si>
  <si>
    <t>картофельное пюре со слив. маслом</t>
  </si>
  <si>
    <t>компот из смесу сухофруктов</t>
  </si>
  <si>
    <t>биточки рубленные из говядины с соусом</t>
  </si>
  <si>
    <t>каша гречневая рассыпчатая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</si>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</sst>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51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50</v>
      </c>
      <c r="G14" s="43">
        <v>0.54</v>
      </c>
      <c r="H14" s="43">
        <v>3.02</v>
      </c>
      <c r="I14" s="43">
        <v>1.88</v>
      </c>
      <c r="J14" s="43">
        <v>36.950000000000003</v>
      </c>
      <c r="K14" s="44">
        <v>1</v>
      </c>
      <c r="L14" s="43">
        <v>2.65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1.41</v>
      </c>
      <c r="H15" s="43">
        <v>3.96</v>
      </c>
      <c r="I15" s="43">
        <v>6.32</v>
      </c>
      <c r="J15" s="43">
        <v>71.8</v>
      </c>
      <c r="K15" s="44">
        <v>1</v>
      </c>
      <c r="L15" s="43">
        <v>7.8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50</v>
      </c>
      <c r="G16" s="43">
        <v>7.55</v>
      </c>
      <c r="H16" s="43">
        <v>20.05</v>
      </c>
      <c r="I16" s="43">
        <v>0.15</v>
      </c>
      <c r="J16" s="43">
        <v>211.6</v>
      </c>
      <c r="K16" s="44">
        <v>1</v>
      </c>
      <c r="L16" s="43">
        <v>45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130</v>
      </c>
      <c r="G17" s="43">
        <v>3.6779999999999999</v>
      </c>
      <c r="H17" s="43">
        <v>3.01</v>
      </c>
      <c r="I17" s="43">
        <v>17.63</v>
      </c>
      <c r="J17" s="43">
        <v>112.3</v>
      </c>
      <c r="K17" s="44">
        <v>1</v>
      </c>
      <c r="L17" s="43">
        <v>8.5500000000000007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1</v>
      </c>
      <c r="L18" s="43">
        <v>12.9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2.2400000000000002</v>
      </c>
      <c r="H19" s="43">
        <v>0.44</v>
      </c>
      <c r="I19" s="43">
        <v>19.760000000000002</v>
      </c>
      <c r="J19" s="43">
        <v>91.96</v>
      </c>
      <c r="K19" s="44">
        <v>1</v>
      </c>
      <c r="L19" s="43">
        <v>3.72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16.417999999999999</v>
      </c>
      <c r="H23" s="19">
        <f t="shared" si="2"/>
        <v>30.68</v>
      </c>
      <c r="I23" s="19">
        <f t="shared" si="2"/>
        <v>65.94</v>
      </c>
      <c r="J23" s="19">
        <f t="shared" si="2"/>
        <v>611.21</v>
      </c>
      <c r="K23" s="25"/>
      <c r="L23" s="19">
        <f t="shared" ref="L23" si="3">SUM(L14:L22)</f>
        <v>80.62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685</v>
      </c>
      <c r="G24" s="32">
        <f t="shared" ref="G24:J24" si="4">G13+G23</f>
        <v>16.417999999999999</v>
      </c>
      <c r="H24" s="32">
        <f t="shared" si="4"/>
        <v>30.68</v>
      </c>
      <c r="I24" s="32">
        <f t="shared" si="4"/>
        <v>65.94</v>
      </c>
      <c r="J24" s="32">
        <f t="shared" si="4"/>
        <v>611.21</v>
      </c>
      <c r="K24" s="32"/>
      <c r="L24" s="32">
        <f t="shared" ref="L24" si="5">L13+L23</f>
        <v>80.62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50</v>
      </c>
      <c r="G33" s="43">
        <v>0.54</v>
      </c>
      <c r="H33" s="43">
        <v>3.02</v>
      </c>
      <c r="I33" s="43">
        <v>1.88</v>
      </c>
      <c r="J33" s="43">
        <v>36.950000000000003</v>
      </c>
      <c r="K33" s="44">
        <v>1</v>
      </c>
      <c r="L33" s="43">
        <v>5.33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1.58</v>
      </c>
      <c r="H34" s="43">
        <v>2.17</v>
      </c>
      <c r="I34" s="43">
        <v>9.6999999999999993</v>
      </c>
      <c r="J34" s="43">
        <v>68.599999999999994</v>
      </c>
      <c r="K34" s="44">
        <v>1</v>
      </c>
      <c r="L34" s="43">
        <v>13.96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150</v>
      </c>
      <c r="G35" s="43">
        <v>2.4300000000000002</v>
      </c>
      <c r="H35" s="43">
        <v>3.58</v>
      </c>
      <c r="I35" s="43">
        <v>24.46</v>
      </c>
      <c r="J35" s="43">
        <v>13.98</v>
      </c>
      <c r="K35" s="44">
        <v>1</v>
      </c>
      <c r="L35" s="43">
        <v>49.34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1</v>
      </c>
      <c r="L37" s="43">
        <v>7.65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0.2</v>
      </c>
      <c r="H38" s="43">
        <v>2</v>
      </c>
      <c r="I38" s="43">
        <v>21.51</v>
      </c>
      <c r="J38" s="43">
        <v>66.3</v>
      </c>
      <c r="K38" s="44">
        <v>1</v>
      </c>
      <c r="L38" s="43">
        <v>1.58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>
        <v>1</v>
      </c>
      <c r="L39" s="43">
        <v>3.73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7.6500000000000012</v>
      </c>
      <c r="H42" s="19">
        <f t="shared" ref="H42" si="11">SUM(H33:H41)</f>
        <v>11.299999999999999</v>
      </c>
      <c r="I42" s="19">
        <f t="shared" ref="I42" si="12">SUM(I33:I41)</f>
        <v>109.32000000000001</v>
      </c>
      <c r="J42" s="19">
        <f t="shared" ref="J42:L42" si="13">SUM(J33:J41)</f>
        <v>410.59</v>
      </c>
      <c r="K42" s="25"/>
      <c r="L42" s="19">
        <f t="shared" si="13"/>
        <v>81.59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7.6500000000000012</v>
      </c>
      <c r="H43" s="32">
        <f t="shared" ref="H43" si="15">H32+H42</f>
        <v>11.299999999999999</v>
      </c>
      <c r="I43" s="32">
        <f t="shared" ref="I43" si="16">I32+I42</f>
        <v>109.32000000000001</v>
      </c>
      <c r="J43" s="32">
        <f t="shared" ref="J43:L43" si="17">J32+J42</f>
        <v>410.59</v>
      </c>
      <c r="K43" s="32"/>
      <c r="L43" s="32">
        <f t="shared" si="17"/>
        <v>81.59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50</v>
      </c>
      <c r="G52" s="43">
        <v>0.54</v>
      </c>
      <c r="H52" s="43">
        <v>3.02</v>
      </c>
      <c r="I52" s="43">
        <v>1.88</v>
      </c>
      <c r="J52" s="43">
        <v>36.950000000000003</v>
      </c>
      <c r="K52" s="44">
        <v>1</v>
      </c>
      <c r="L52" s="43">
        <v>3.1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205</v>
      </c>
      <c r="G53" s="43">
        <v>1.61</v>
      </c>
      <c r="H53" s="43">
        <v>4.07</v>
      </c>
      <c r="I53" s="43">
        <v>9.58</v>
      </c>
      <c r="J53" s="43">
        <v>85.8</v>
      </c>
      <c r="K53" s="44">
        <v>1</v>
      </c>
      <c r="L53" s="43">
        <v>8.2899999999999991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40</v>
      </c>
      <c r="G54" s="43">
        <v>7.49</v>
      </c>
      <c r="H54" s="43">
        <v>9.19</v>
      </c>
      <c r="I54" s="43">
        <v>8.24</v>
      </c>
      <c r="J54" s="43">
        <v>147</v>
      </c>
      <c r="K54" s="44">
        <v>1</v>
      </c>
      <c r="L54" s="43">
        <v>47.69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100</v>
      </c>
      <c r="G55" s="43">
        <v>5.73</v>
      </c>
      <c r="H55" s="43">
        <v>4.0599999999999996</v>
      </c>
      <c r="I55" s="43">
        <v>25.76</v>
      </c>
      <c r="J55" s="43">
        <v>162.5</v>
      </c>
      <c r="K55" s="44">
        <v>1</v>
      </c>
      <c r="L55" s="43">
        <v>9.6999999999999993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1</v>
      </c>
      <c r="L56" s="43">
        <v>7.5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2.2400000000000002</v>
      </c>
      <c r="H57" s="43">
        <v>0.44</v>
      </c>
      <c r="I57" s="43">
        <v>19.760000000000002</v>
      </c>
      <c r="J57" s="43">
        <v>91.96</v>
      </c>
      <c r="K57" s="44">
        <v>1</v>
      </c>
      <c r="L57" s="43">
        <v>3.72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645</v>
      </c>
      <c r="G61" s="19">
        <f t="shared" ref="G61" si="22">SUM(G52:G60)</f>
        <v>18.270000000000003</v>
      </c>
      <c r="H61" s="19">
        <f t="shared" ref="H61" si="23">SUM(H52:H60)</f>
        <v>20.87</v>
      </c>
      <c r="I61" s="19">
        <f t="shared" ref="I61" si="24">SUM(I52:I60)</f>
        <v>97.23</v>
      </c>
      <c r="J61" s="19">
        <f t="shared" ref="J61:L61" si="25">SUM(J52:J60)</f>
        <v>657.01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645</v>
      </c>
      <c r="G62" s="32">
        <f t="shared" ref="G62" si="26">G51+G61</f>
        <v>18.270000000000003</v>
      </c>
      <c r="H62" s="32">
        <f t="shared" ref="H62" si="27">H51+H61</f>
        <v>20.87</v>
      </c>
      <c r="I62" s="32">
        <f t="shared" ref="I62" si="28">I51+I61</f>
        <v>97.23</v>
      </c>
      <c r="J62" s="32">
        <f t="shared" ref="J62:L62" si="29">J51+J61</f>
        <v>657.01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50</v>
      </c>
      <c r="G71" s="43">
        <v>0.54</v>
      </c>
      <c r="H71" s="43">
        <v>3.02</v>
      </c>
      <c r="I71" s="43">
        <v>1.88</v>
      </c>
      <c r="J71" s="43">
        <v>36.950000000000003</v>
      </c>
      <c r="K71" s="44">
        <v>1</v>
      </c>
      <c r="L71" s="43">
        <v>3.59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1.46</v>
      </c>
      <c r="H72" s="43">
        <v>3.92</v>
      </c>
      <c r="I72" s="43">
        <v>9.4</v>
      </c>
      <c r="J72" s="43">
        <v>78.72</v>
      </c>
      <c r="K72" s="44">
        <v>1</v>
      </c>
      <c r="L72" s="43">
        <v>13.73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0.32</v>
      </c>
      <c r="H73" s="43">
        <v>0.22500000000000001</v>
      </c>
      <c r="I73" s="43">
        <v>0.111</v>
      </c>
      <c r="J73" s="43">
        <v>165.75</v>
      </c>
      <c r="K73" s="44">
        <v>1</v>
      </c>
      <c r="L73" s="43">
        <v>51.31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1</v>
      </c>
      <c r="L75" s="43">
        <v>7.65</v>
      </c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2.2400000000000002</v>
      </c>
      <c r="H76" s="43">
        <v>0.44</v>
      </c>
      <c r="I76" s="43">
        <v>19.760000000000002</v>
      </c>
      <c r="J76" s="43">
        <v>91.96</v>
      </c>
      <c r="K76" s="44">
        <v>1</v>
      </c>
      <c r="L76" s="43">
        <v>3.72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5.2200000000000006</v>
      </c>
      <c r="H80" s="19">
        <f t="shared" ref="H80" si="35">SUM(H71:H79)</f>
        <v>7.6949999999999994</v>
      </c>
      <c r="I80" s="19">
        <f t="shared" ref="I80" si="36">SUM(I71:I79)</f>
        <v>63.161000000000001</v>
      </c>
      <c r="J80" s="19">
        <f t="shared" ref="J80:L80" si="37">SUM(J71:J79)</f>
        <v>506.18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650</v>
      </c>
      <c r="G81" s="32">
        <f t="shared" ref="G81" si="38">G70+G80</f>
        <v>5.2200000000000006</v>
      </c>
      <c r="H81" s="32">
        <f t="shared" ref="H81" si="39">H70+H80</f>
        <v>7.6949999999999994</v>
      </c>
      <c r="I81" s="32">
        <f t="shared" ref="I81" si="40">I70+I80</f>
        <v>63.161000000000001</v>
      </c>
      <c r="J81" s="32">
        <f t="shared" ref="J81:L81" si="41">J70+J80</f>
        <v>506.18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50</v>
      </c>
      <c r="G90" s="43">
        <v>0.54</v>
      </c>
      <c r="H90" s="43">
        <v>3.02</v>
      </c>
      <c r="I90" s="43">
        <v>1.88</v>
      </c>
      <c r="J90" s="43">
        <v>36.950000000000003</v>
      </c>
      <c r="K90" s="44">
        <v>1</v>
      </c>
      <c r="L90" s="43">
        <v>4</v>
      </c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1.58</v>
      </c>
      <c r="H91" s="43">
        <v>2.17</v>
      </c>
      <c r="I91" s="43">
        <v>9.6999999999999993</v>
      </c>
      <c r="J91" s="43">
        <v>68.599999999999994</v>
      </c>
      <c r="K91" s="44">
        <v>1</v>
      </c>
      <c r="L91" s="43">
        <v>8.98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50</v>
      </c>
      <c r="G92" s="43">
        <v>6.52</v>
      </c>
      <c r="H92" s="43">
        <v>5.38</v>
      </c>
      <c r="I92" s="43">
        <v>9.0299999999999994</v>
      </c>
      <c r="J92" s="43">
        <v>111</v>
      </c>
      <c r="K92" s="44">
        <v>1</v>
      </c>
      <c r="L92" s="43">
        <v>41.89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120</v>
      </c>
      <c r="G93" s="43">
        <v>3.6779999999999999</v>
      </c>
      <c r="H93" s="43">
        <v>3.01</v>
      </c>
      <c r="I93" s="43">
        <v>17.63</v>
      </c>
      <c r="J93" s="43">
        <v>112.3</v>
      </c>
      <c r="K93" s="44">
        <v>1</v>
      </c>
      <c r="L93" s="43">
        <v>13.76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1</v>
      </c>
      <c r="L94" s="43">
        <v>7.65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2.2400000000000002</v>
      </c>
      <c r="H95" s="43">
        <v>0.44</v>
      </c>
      <c r="I95" s="43">
        <v>19.760000000000002</v>
      </c>
      <c r="J95" s="43">
        <v>91.96</v>
      </c>
      <c r="K95" s="44">
        <v>1</v>
      </c>
      <c r="L95" s="43">
        <v>3.72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61</v>
      </c>
      <c r="F97" s="43">
        <v>100</v>
      </c>
      <c r="G97" s="43">
        <v>1.5</v>
      </c>
      <c r="H97" s="43">
        <v>0.05</v>
      </c>
      <c r="I97" s="43">
        <v>21</v>
      </c>
      <c r="J97" s="43">
        <v>96</v>
      </c>
      <c r="K97" s="44">
        <v>1</v>
      </c>
      <c r="L97" s="43">
        <v>10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16.718000000000004</v>
      </c>
      <c r="H99" s="19">
        <f t="shared" ref="H99" si="47">SUM(H90:H98)</f>
        <v>14.16</v>
      </c>
      <c r="I99" s="19">
        <f t="shared" ref="I99" si="48">SUM(I90:I98)</f>
        <v>111.01</v>
      </c>
      <c r="J99" s="19">
        <f t="shared" ref="J99:L99" si="49">SUM(J90:J98)</f>
        <v>649.61</v>
      </c>
      <c r="K99" s="25"/>
      <c r="L99" s="19">
        <f t="shared" si="49"/>
        <v>90.000000000000014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16.718000000000004</v>
      </c>
      <c r="H100" s="32">
        <f t="shared" ref="H100" si="51">H89+H99</f>
        <v>14.16</v>
      </c>
      <c r="I100" s="32">
        <f t="shared" ref="I100" si="52">I89+I99</f>
        <v>111.01</v>
      </c>
      <c r="J100" s="32">
        <f t="shared" ref="J100:L100" si="53">J89+J99</f>
        <v>649.61</v>
      </c>
      <c r="K100" s="32"/>
      <c r="L100" s="32">
        <f t="shared" si="53"/>
        <v>90.000000000000014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50</v>
      </c>
      <c r="G109" s="43">
        <v>0.54</v>
      </c>
      <c r="H109" s="43">
        <v>3.02</v>
      </c>
      <c r="I109" s="43">
        <v>1.88</v>
      </c>
      <c r="J109" s="43">
        <v>36.950000000000003</v>
      </c>
      <c r="K109" s="44"/>
      <c r="L109" s="43">
        <v>3.1</v>
      </c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205</v>
      </c>
      <c r="G110" s="43">
        <v>1.61</v>
      </c>
      <c r="H110" s="43">
        <v>4.07</v>
      </c>
      <c r="I110" s="43">
        <v>9.58</v>
      </c>
      <c r="J110" s="43">
        <v>85.8</v>
      </c>
      <c r="K110" s="44">
        <v>1</v>
      </c>
      <c r="L110" s="43">
        <v>8.2899999999999991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50</v>
      </c>
      <c r="G111" s="43">
        <v>7.49</v>
      </c>
      <c r="H111" s="43">
        <v>9.19</v>
      </c>
      <c r="I111" s="43">
        <v>8.24</v>
      </c>
      <c r="J111" s="43">
        <v>147</v>
      </c>
      <c r="K111" s="44">
        <v>1</v>
      </c>
      <c r="L111" s="43">
        <v>47.69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100</v>
      </c>
      <c r="G112" s="43">
        <v>2.4300000000000002</v>
      </c>
      <c r="H112" s="43">
        <v>3.58</v>
      </c>
      <c r="I112" s="43">
        <v>24.46</v>
      </c>
      <c r="J112" s="43">
        <v>13.98</v>
      </c>
      <c r="K112" s="44">
        <v>1</v>
      </c>
      <c r="L112" s="43">
        <v>9.6999999999999993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1</v>
      </c>
      <c r="L113" s="43">
        <v>7.5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2.2400000000000002</v>
      </c>
      <c r="H114" s="43">
        <v>0.44</v>
      </c>
      <c r="I114" s="43">
        <v>19.760000000000002</v>
      </c>
      <c r="J114" s="43">
        <v>91.96</v>
      </c>
      <c r="K114" s="44">
        <v>1</v>
      </c>
      <c r="L114" s="43">
        <v>3.72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655</v>
      </c>
      <c r="G118" s="19">
        <f t="shared" ref="G118:J118" si="56">SUM(G109:G117)</f>
        <v>14.97</v>
      </c>
      <c r="H118" s="19">
        <f t="shared" si="56"/>
        <v>20.39</v>
      </c>
      <c r="I118" s="19">
        <f t="shared" si="56"/>
        <v>95.93</v>
      </c>
      <c r="J118" s="19">
        <f t="shared" si="56"/>
        <v>508.49</v>
      </c>
      <c r="K118" s="25"/>
      <c r="L118" s="19">
        <f t="shared" ref="L118" si="57">SUM(L109:L117)</f>
        <v>80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655</v>
      </c>
      <c r="G119" s="32">
        <f t="shared" ref="G119" si="58">G108+G118</f>
        <v>14.97</v>
      </c>
      <c r="H119" s="32">
        <f t="shared" ref="H119" si="59">H108+H118</f>
        <v>20.39</v>
      </c>
      <c r="I119" s="32">
        <f t="shared" ref="I119" si="60">I108+I118</f>
        <v>95.93</v>
      </c>
      <c r="J119" s="32">
        <f t="shared" ref="J119:L119" si="61">J108+J118</f>
        <v>508.49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50</v>
      </c>
      <c r="G128" s="43">
        <v>0.54</v>
      </c>
      <c r="H128" s="43">
        <v>3.02</v>
      </c>
      <c r="I128" s="43">
        <v>1.88</v>
      </c>
      <c r="J128" s="43">
        <v>36.950000000000003</v>
      </c>
      <c r="K128" s="44">
        <v>1</v>
      </c>
      <c r="L128" s="43">
        <v>2.65</v>
      </c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205</v>
      </c>
      <c r="G129" s="43">
        <v>1.44</v>
      </c>
      <c r="H129" s="43">
        <v>3.93</v>
      </c>
      <c r="I129" s="43">
        <v>8.74</v>
      </c>
      <c r="J129" s="43">
        <v>83</v>
      </c>
      <c r="K129" s="44">
        <v>1</v>
      </c>
      <c r="L129" s="43">
        <v>7.8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40</v>
      </c>
      <c r="G130" s="43">
        <v>7.49</v>
      </c>
      <c r="H130" s="43">
        <v>9.19</v>
      </c>
      <c r="I130" s="43">
        <v>8.24</v>
      </c>
      <c r="J130" s="43">
        <v>147</v>
      </c>
      <c r="K130" s="44">
        <v>1</v>
      </c>
      <c r="L130" s="43">
        <v>45</v>
      </c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100</v>
      </c>
      <c r="G131" s="43">
        <v>3.6779999999999999</v>
      </c>
      <c r="H131" s="43">
        <v>3.01</v>
      </c>
      <c r="I131" s="43">
        <v>17.63</v>
      </c>
      <c r="J131" s="43">
        <v>112.3</v>
      </c>
      <c r="K131" s="44">
        <v>1</v>
      </c>
      <c r="L131" s="43">
        <v>8.5500000000000007</v>
      </c>
    </row>
    <row r="132" spans="1:12" ht="14.4" x14ac:dyDescent="0.3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0.31</v>
      </c>
      <c r="H132" s="43">
        <v>0</v>
      </c>
      <c r="I132" s="43">
        <v>39.4</v>
      </c>
      <c r="J132" s="43">
        <v>202.65</v>
      </c>
      <c r="K132" s="44">
        <v>1</v>
      </c>
      <c r="L132" s="43">
        <v>12.3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2.2400000000000002</v>
      </c>
      <c r="H133" s="43">
        <v>0.44</v>
      </c>
      <c r="I133" s="43">
        <v>19.760000000000002</v>
      </c>
      <c r="J133" s="43">
        <v>91.96</v>
      </c>
      <c r="K133" s="44">
        <v>1</v>
      </c>
      <c r="L133" s="43">
        <v>3.72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645</v>
      </c>
      <c r="G137" s="19">
        <f t="shared" ref="G137:J137" si="64">SUM(G128:G136)</f>
        <v>15.698</v>
      </c>
      <c r="H137" s="19">
        <f t="shared" si="64"/>
        <v>19.59</v>
      </c>
      <c r="I137" s="19">
        <f t="shared" si="64"/>
        <v>95.649999999999991</v>
      </c>
      <c r="J137" s="19">
        <f t="shared" si="64"/>
        <v>673.86</v>
      </c>
      <c r="K137" s="25"/>
      <c r="L137" s="19">
        <f t="shared" ref="L137" si="65">SUM(L128:L136)</f>
        <v>80.02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645</v>
      </c>
      <c r="G138" s="32">
        <f t="shared" ref="G138" si="66">G127+G137</f>
        <v>15.698</v>
      </c>
      <c r="H138" s="32">
        <f t="shared" ref="H138" si="67">H127+H137</f>
        <v>19.59</v>
      </c>
      <c r="I138" s="32">
        <f t="shared" ref="I138" si="68">I127+I137</f>
        <v>95.649999999999991</v>
      </c>
      <c r="J138" s="32">
        <f t="shared" ref="J138:L138" si="69">J127+J137</f>
        <v>673.86</v>
      </c>
      <c r="K138" s="32"/>
      <c r="L138" s="32">
        <f t="shared" si="69"/>
        <v>80.02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50</v>
      </c>
      <c r="G147" s="43">
        <v>0.54</v>
      </c>
      <c r="H147" s="43">
        <v>3.02</v>
      </c>
      <c r="I147" s="43">
        <v>1.88</v>
      </c>
      <c r="J147" s="43">
        <v>36.950000000000003</v>
      </c>
      <c r="K147" s="44">
        <v>1</v>
      </c>
      <c r="L147" s="43">
        <v>3.59</v>
      </c>
    </row>
    <row r="148" spans="1:12" ht="14.4" x14ac:dyDescent="0.3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1.46</v>
      </c>
      <c r="H148" s="43">
        <v>3.92</v>
      </c>
      <c r="I148" s="43">
        <v>9.4</v>
      </c>
      <c r="J148" s="43">
        <v>78.72</v>
      </c>
      <c r="K148" s="44">
        <v>1</v>
      </c>
      <c r="L148" s="43">
        <v>13.73</v>
      </c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60</v>
      </c>
      <c r="G149" s="43">
        <v>10.9</v>
      </c>
      <c r="H149" s="43">
        <v>12.59</v>
      </c>
      <c r="I149" s="43">
        <v>2.0099999999999998</v>
      </c>
      <c r="J149" s="43">
        <v>165.75</v>
      </c>
      <c r="K149" s="44">
        <v>1</v>
      </c>
      <c r="L149" s="43">
        <v>41.61</v>
      </c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100</v>
      </c>
      <c r="G150" s="43">
        <v>2.4300000000000002</v>
      </c>
      <c r="H150" s="43">
        <v>3.58</v>
      </c>
      <c r="I150" s="43">
        <v>24.46</v>
      </c>
      <c r="J150" s="43">
        <v>13.98</v>
      </c>
      <c r="K150" s="44">
        <v>1</v>
      </c>
      <c r="L150" s="43">
        <v>9.6999999999999993</v>
      </c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1</v>
      </c>
      <c r="L151" s="43">
        <v>7.65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2.2400000000000002</v>
      </c>
      <c r="H152" s="43">
        <v>0.44</v>
      </c>
      <c r="I152" s="43">
        <v>19.760000000000002</v>
      </c>
      <c r="J152" s="43">
        <v>91.96</v>
      </c>
      <c r="K152" s="44">
        <v>1</v>
      </c>
      <c r="L152" s="43">
        <v>3.72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18.23</v>
      </c>
      <c r="H156" s="19">
        <f t="shared" si="72"/>
        <v>23.64</v>
      </c>
      <c r="I156" s="19">
        <f t="shared" si="72"/>
        <v>89.52</v>
      </c>
      <c r="J156" s="19">
        <f t="shared" si="72"/>
        <v>520.16000000000008</v>
      </c>
      <c r="K156" s="25"/>
      <c r="L156" s="19">
        <f t="shared" ref="L156" si="73">SUM(L147:L155)</f>
        <v>80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660</v>
      </c>
      <c r="G157" s="32">
        <f t="shared" ref="G157" si="74">G146+G156</f>
        <v>18.23</v>
      </c>
      <c r="H157" s="32">
        <f t="shared" ref="H157" si="75">H146+H156</f>
        <v>23.64</v>
      </c>
      <c r="I157" s="32">
        <f t="shared" ref="I157" si="76">I146+I156</f>
        <v>89.52</v>
      </c>
      <c r="J157" s="32">
        <f t="shared" ref="J157:L157" si="77">J146+J156</f>
        <v>520.16000000000008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50</v>
      </c>
      <c r="G166" s="43">
        <v>0.54</v>
      </c>
      <c r="H166" s="43">
        <v>3.02</v>
      </c>
      <c r="I166" s="43">
        <v>1.88</v>
      </c>
      <c r="J166" s="43">
        <v>36.950000000000003</v>
      </c>
      <c r="K166" s="44">
        <v>1</v>
      </c>
      <c r="L166" s="43">
        <v>2.65</v>
      </c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94.6</v>
      </c>
      <c r="K167" s="44">
        <v>1</v>
      </c>
      <c r="L167" s="43">
        <v>7.8</v>
      </c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50</v>
      </c>
      <c r="G168" s="43">
        <v>7.49</v>
      </c>
      <c r="H168" s="43">
        <v>9.19</v>
      </c>
      <c r="I168" s="43">
        <v>8.24</v>
      </c>
      <c r="J168" s="43">
        <v>147</v>
      </c>
      <c r="K168" s="44">
        <v>1</v>
      </c>
      <c r="L168" s="43">
        <v>45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3.25</v>
      </c>
      <c r="H169" s="43">
        <v>9.61</v>
      </c>
      <c r="I169" s="43">
        <v>18.88</v>
      </c>
      <c r="J169" s="43">
        <v>181.5</v>
      </c>
      <c r="K169" s="44">
        <v>1</v>
      </c>
      <c r="L169" s="43">
        <v>13.76</v>
      </c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1</v>
      </c>
      <c r="L170" s="43">
        <v>7.65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2.2400000000000002</v>
      </c>
      <c r="H171" s="43">
        <v>0.44</v>
      </c>
      <c r="I171" s="43">
        <v>19.760000000000002</v>
      </c>
      <c r="J171" s="43">
        <v>91.96</v>
      </c>
      <c r="K171" s="44">
        <v>1</v>
      </c>
      <c r="L171" s="43">
        <v>3.72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16.329999999999998</v>
      </c>
      <c r="H175" s="19">
        <f t="shared" si="80"/>
        <v>24.62</v>
      </c>
      <c r="I175" s="19">
        <f t="shared" si="80"/>
        <v>94.73</v>
      </c>
      <c r="J175" s="19">
        <f t="shared" si="80"/>
        <v>684.81000000000006</v>
      </c>
      <c r="K175" s="25"/>
      <c r="L175" s="19">
        <f t="shared" ref="L175" si="81">SUM(L166:L174)</f>
        <v>80.580000000000013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700</v>
      </c>
      <c r="G176" s="32">
        <f t="shared" ref="G176" si="82">G165+G175</f>
        <v>16.329999999999998</v>
      </c>
      <c r="H176" s="32">
        <f t="shared" ref="H176" si="83">H165+H175</f>
        <v>24.62</v>
      </c>
      <c r="I176" s="32">
        <f t="shared" ref="I176" si="84">I165+I175</f>
        <v>94.73</v>
      </c>
      <c r="J176" s="32">
        <f t="shared" ref="J176:L176" si="85">J165+J175</f>
        <v>684.81000000000006</v>
      </c>
      <c r="K176" s="32"/>
      <c r="L176" s="32">
        <f t="shared" si="85"/>
        <v>80.580000000000013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50</v>
      </c>
      <c r="G185" s="43">
        <v>0.54</v>
      </c>
      <c r="H185" s="43">
        <v>3.02</v>
      </c>
      <c r="I185" s="43">
        <v>1.88</v>
      </c>
      <c r="J185" s="43">
        <v>36.950000000000003</v>
      </c>
      <c r="K185" s="44">
        <v>1</v>
      </c>
      <c r="L185" s="43">
        <v>2.65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1.58</v>
      </c>
      <c r="H186" s="43">
        <v>2.17</v>
      </c>
      <c r="I186" s="43">
        <v>9.6999999999999993</v>
      </c>
      <c r="J186" s="43">
        <v>68.599999999999994</v>
      </c>
      <c r="K186" s="44">
        <v>1</v>
      </c>
      <c r="L186" s="43">
        <v>7.8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40</v>
      </c>
      <c r="G187" s="43">
        <v>7.49</v>
      </c>
      <c r="H187" s="43">
        <v>9.19</v>
      </c>
      <c r="I187" s="43">
        <v>8.24</v>
      </c>
      <c r="J187" s="43">
        <v>147</v>
      </c>
      <c r="K187" s="44">
        <v>1</v>
      </c>
      <c r="L187" s="43">
        <v>45</v>
      </c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100</v>
      </c>
      <c r="G188" s="43">
        <v>5.73</v>
      </c>
      <c r="H188" s="43">
        <v>3.01</v>
      </c>
      <c r="I188" s="43">
        <v>17.63</v>
      </c>
      <c r="J188" s="43">
        <v>112.3</v>
      </c>
      <c r="K188" s="44">
        <v>1</v>
      </c>
      <c r="L188" s="43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1</v>
      </c>
      <c r="L189" s="43">
        <v>12.28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2.2400000000000002</v>
      </c>
      <c r="H190" s="43">
        <v>0.44</v>
      </c>
      <c r="I190" s="43">
        <v>19.760000000000002</v>
      </c>
      <c r="J190" s="43">
        <v>91.96</v>
      </c>
      <c r="K190" s="44">
        <v>1</v>
      </c>
      <c r="L190" s="43">
        <v>3.72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18.579999999999998</v>
      </c>
      <c r="H194" s="19">
        <f t="shared" si="88"/>
        <v>18.03</v>
      </c>
      <c r="I194" s="19">
        <f t="shared" si="88"/>
        <v>77.410000000000011</v>
      </c>
      <c r="J194" s="19">
        <f t="shared" si="88"/>
        <v>543.41000000000008</v>
      </c>
      <c r="K194" s="25"/>
      <c r="L194" s="19">
        <f t="shared" ref="L194" si="89">SUM(L185:L193)</f>
        <v>80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640</v>
      </c>
      <c r="G195" s="32">
        <f t="shared" ref="G195" si="90">G184+G194</f>
        <v>18.579999999999998</v>
      </c>
      <c r="H195" s="32">
        <f t="shared" ref="H195" si="91">H184+H194</f>
        <v>18.03</v>
      </c>
      <c r="I195" s="32">
        <f t="shared" ref="I195" si="92">I184+I194</f>
        <v>77.410000000000011</v>
      </c>
      <c r="J195" s="32">
        <f t="shared" ref="J195:L195" si="93">J184+J194</f>
        <v>543.41000000000008</v>
      </c>
      <c r="K195" s="32"/>
      <c r="L195" s="32">
        <f t="shared" si="93"/>
        <v>80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14.808400000000001</v>
      </c>
      <c r="H196" s="34">
        <f t="shared" si="94"/>
        <v>19.0975</v>
      </c>
      <c r="I196" s="34">
        <f t="shared" si="94"/>
        <v>89.990099999999998</v>
      </c>
      <c r="J196" s="34">
        <f t="shared" si="94"/>
        <v>576.53300000000013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81.281000000000006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2023-11-01T06:38:00Z</dcterms:modified>
</cp:coreProperties>
</file>